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360" windowHeight="8100" activeTab="1"/>
  </bookViews>
  <sheets>
    <sheet name="任务一栏表" sheetId="1" r:id="rId1"/>
    <sheet name="项目一览表" sheetId="2" r:id="rId2"/>
  </sheets>
  <definedNames>
    <definedName name="_xlnm.Print_Titles" localSheetId="0">任务一栏表!$2:2</definedName>
    <definedName name="_xlnm._FilterDatabase" localSheetId="0" hidden="1">任务一栏表!$A$2:$B$2</definedName>
  </definedNames>
  <calcPr calcId="144525"/>
</workbook>
</file>

<file path=xl/sharedStrings.xml><?xml version="1.0" encoding="utf-8"?>
<sst xmlns="http://schemas.openxmlformats.org/spreadsheetml/2006/main" count="146">
  <si>
    <r>
      <rPr>
        <sz val="18"/>
        <color indexed="8"/>
        <rFont val="方正小标宋简体"/>
        <family val="3"/>
        <charset val="134"/>
      </rPr>
      <t>西安电力高等专科学校承担高等职业教育创新发展行动计划（</t>
    </r>
    <r>
      <rPr>
        <sz val="18"/>
        <color indexed="8"/>
        <rFont val="Times New Roman"/>
        <family val="1"/>
        <charset val="134"/>
      </rPr>
      <t>2015-2018</t>
    </r>
    <r>
      <rPr>
        <sz val="18"/>
        <color indexed="8"/>
        <rFont val="方正小标宋简体"/>
        <family val="3"/>
        <charset val="134"/>
      </rPr>
      <t>年）任务一栏表</t>
    </r>
  </si>
  <si>
    <t>编号</t>
  </si>
  <si>
    <t>任务名称</t>
  </si>
  <si>
    <t>责任部门</t>
  </si>
  <si>
    <t>责任人</t>
  </si>
  <si>
    <t>经费（万元）</t>
  </si>
  <si>
    <t>2016年</t>
  </si>
  <si>
    <t>2017年</t>
  </si>
  <si>
    <t>2018年</t>
  </si>
  <si>
    <t>合计</t>
  </si>
  <si>
    <t>RW-1</t>
  </si>
  <si>
    <t>加强与信誉良好的国际组织、跨国企业以及职业教育发达国家开展交流与合作</t>
  </si>
  <si>
    <t>教务部</t>
  </si>
  <si>
    <t>苑蕾</t>
  </si>
  <si>
    <t>RW-2</t>
  </si>
  <si>
    <t>学习和引进国际先进成熟适用的职业标准、专业课程、教材体系和数字化教育资源</t>
  </si>
  <si>
    <t>RW-3</t>
  </si>
  <si>
    <t>选择类型相同、专业相近的国（境）外高水平院校联合开发课程，共建专业、实验室或实训基地，建立教师交流、学生交换、学分互认等合作关系</t>
  </si>
  <si>
    <t>RW-5</t>
  </si>
  <si>
    <t>举办高水平中外合作办学项目和机构</t>
  </si>
  <si>
    <t>RW-6</t>
  </si>
  <si>
    <r>
      <rPr>
        <sz val="11"/>
        <color indexed="8"/>
        <rFont val="宋体"/>
        <family val="3"/>
        <charset val="134"/>
      </rPr>
      <t>完善以老带新的青年教师培养机制；建立教师轮训制度；专业教师每五年企业实践时间累计不少于</t>
    </r>
    <r>
      <rPr>
        <sz val="11"/>
        <color indexed="8"/>
        <rFont val="Times New Roman"/>
        <family val="1"/>
        <charset val="134"/>
      </rPr>
      <t>6</t>
    </r>
    <r>
      <rPr>
        <sz val="11"/>
        <color indexed="8"/>
        <rFont val="宋体"/>
        <family val="3"/>
        <charset val="134"/>
      </rPr>
      <t>个月</t>
    </r>
  </si>
  <si>
    <t>人资部</t>
  </si>
  <si>
    <t>沈海英</t>
  </si>
  <si>
    <t>RW-7</t>
  </si>
  <si>
    <t>高等职业院校专业骨干教师国家级、省级培训计划</t>
  </si>
  <si>
    <t>王杰</t>
  </si>
  <si>
    <t>RW-9</t>
  </si>
  <si>
    <r>
      <rPr>
        <sz val="11"/>
        <color indexed="8"/>
        <rFont val="宋体"/>
        <family val="3"/>
        <charset val="134"/>
      </rPr>
      <t>支持专科高等职业院校按照有关规定自主聘请兼职教师；加强兼职教师的职业教育教学规律与教学方法培训；支持兼职教师或合作企业牵头申报教学研究项目、组织实施教学改革；把指导学生顶岗实习的企业技术人员纳入兼职教师管理范围。核算教师总数时，兼职教师数按每学年授课</t>
    </r>
    <r>
      <rPr>
        <sz val="11"/>
        <color indexed="8"/>
        <rFont val="Times New Roman"/>
        <family val="1"/>
        <charset val="134"/>
      </rPr>
      <t>160</t>
    </r>
    <r>
      <rPr>
        <sz val="11"/>
        <color indexed="8"/>
        <rFont val="宋体"/>
        <family val="3"/>
        <charset val="134"/>
      </rPr>
      <t>学时为</t>
    </r>
    <r>
      <rPr>
        <sz val="11"/>
        <color indexed="8"/>
        <rFont val="Times New Roman"/>
        <family val="1"/>
        <charset val="134"/>
      </rPr>
      <t>1</t>
    </r>
    <r>
      <rPr>
        <sz val="11"/>
        <color indexed="8"/>
        <rFont val="宋体"/>
        <family val="3"/>
        <charset val="134"/>
      </rPr>
      <t>名教师计算。</t>
    </r>
  </si>
  <si>
    <t>RW-11</t>
  </si>
  <si>
    <t>推动落实《职业院校数字校园建设规范》，建设高等职业教育人才培养工作状态数据管理系统</t>
  </si>
  <si>
    <t>科技室</t>
  </si>
  <si>
    <t>成刚</t>
  </si>
  <si>
    <t>RW-12</t>
  </si>
  <si>
    <t>将信息技术应用能力作为教师评聘考核的重要依据</t>
  </si>
  <si>
    <t>RW-21</t>
  </si>
  <si>
    <r>
      <rPr>
        <sz val="11"/>
        <color indexed="8"/>
        <rFont val="宋体"/>
        <family val="3"/>
        <charset val="134"/>
      </rPr>
      <t>规范落实《教育部关于积极推进高等职业教育考试招生制度改革的指导意见》；研究制订职业院校学生进入高层次学校学习的办法；</t>
    </r>
    <r>
      <rPr>
        <sz val="11"/>
        <color indexed="8"/>
        <rFont val="Times New Roman"/>
        <family val="1"/>
        <charset val="134"/>
      </rPr>
      <t>2016</t>
    </r>
    <r>
      <rPr>
        <sz val="11"/>
        <color indexed="8"/>
        <rFont val="宋体"/>
        <family val="3"/>
        <charset val="134"/>
      </rPr>
      <t>年通过分类考试录取的学生占高等职业院校招生总数的一半左右，</t>
    </r>
    <r>
      <rPr>
        <sz val="11"/>
        <color indexed="8"/>
        <rFont val="Times New Roman"/>
        <family val="1"/>
        <charset val="134"/>
      </rPr>
      <t>2017</t>
    </r>
    <r>
      <rPr>
        <sz val="11"/>
        <color indexed="8"/>
        <rFont val="宋体"/>
        <family val="3"/>
        <charset val="134"/>
      </rPr>
      <t>年成为主渠道；逐步提高专科高等职业院校招收中等职业学校毕业生的比例和本科高等学校招收职业院校毕业生的比例</t>
    </r>
  </si>
  <si>
    <t>学管部</t>
  </si>
  <si>
    <t>常斌</t>
  </si>
  <si>
    <t>RW-28</t>
  </si>
  <si>
    <t>落实《教育部人力资源社会保障部关于推进职业院校服务经济转型升级面向行业企业开展职工继续教育的意见》</t>
  </si>
  <si>
    <t>培管部</t>
  </si>
  <si>
    <t>冯涛</t>
  </si>
  <si>
    <t>RW-37</t>
  </si>
  <si>
    <t>建立产业结构调整驱动专业设置与改革、产业技术进步驱动课程改革的机制</t>
  </si>
  <si>
    <t>杨浩</t>
  </si>
  <si>
    <t>RW-39</t>
  </si>
  <si>
    <t>优先保证新一代信息技术产业、高档数控机床和机器人、航空航天装备、海洋工程装备及高技术船舶、先进轨道交通装备、节能与新能源汽车、电力装备、农机装备、新材料、生物医药及高性能医疗器械产业相关专业的布局与发展</t>
  </si>
  <si>
    <t>电力系</t>
  </si>
  <si>
    <t>王维超</t>
  </si>
  <si>
    <t>RW-40</t>
  </si>
  <si>
    <t>加强现代服务业亟需人才培养，加快满足社会建设和社会管理人才需求</t>
  </si>
  <si>
    <t>管理系</t>
  </si>
  <si>
    <t>郭怀德</t>
  </si>
  <si>
    <t>RW-42</t>
  </si>
  <si>
    <t>促进专业教育与创新创业教育有机融合；利用各种资源建设大学科技园、大学生创业园、创业孵化基地和小微企业创业基地，作为创业教育实践平台</t>
  </si>
  <si>
    <t>团委</t>
  </si>
  <si>
    <t>杜卫庆</t>
  </si>
  <si>
    <t>RW-43</t>
  </si>
  <si>
    <t>探索将学生完成的创新实验、论文发表、专利获取、自主创业等成果折算为学分，将学生参与课题研究、项目实验等活动认定为课堂学习；优先支持参与创新创业的学生转入相关专业学习；实施弹性学制，放宽学生修业年限，允许调整学业进程、保留学籍休学创新创业</t>
  </si>
  <si>
    <t>焦健</t>
  </si>
  <si>
    <t>RW-44</t>
  </si>
  <si>
    <t>地区、有关部门整合发展财政和社会资金，支持高校学生创新创业活动。高等职业院校优化经费支出结构，多渠道统筹安排资金，支持创新创业教育教学，资助学生创新创业项目</t>
  </si>
  <si>
    <t>左红梅</t>
  </si>
  <si>
    <t>RW-50</t>
  </si>
  <si>
    <t>完成高等职业院校章程制定、修订工作</t>
  </si>
  <si>
    <t>计划室</t>
  </si>
  <si>
    <t>杨海伏</t>
  </si>
  <si>
    <t>RW-51</t>
  </si>
  <si>
    <r>
      <rPr>
        <sz val="11"/>
        <color indexed="8"/>
        <rFont val="宋体"/>
        <family val="3"/>
        <charset val="134"/>
      </rPr>
      <t>推动高等职业院校参照《高等学校学术委员会规程》设立学术委员会；一批（不少于</t>
    </r>
    <r>
      <rPr>
        <sz val="11"/>
        <color indexed="8"/>
        <rFont val="Times New Roman"/>
        <family val="1"/>
        <charset val="134"/>
      </rPr>
      <t>20%</t>
    </r>
    <r>
      <rPr>
        <sz val="11"/>
        <color indexed="8"/>
        <rFont val="宋体"/>
        <family val="3"/>
        <charset val="134"/>
      </rPr>
      <t>）专科高等职业院校参照《普通高等学校理事会规程（试行）》设立理事会或董事会机构</t>
    </r>
  </si>
  <si>
    <t>RW-52</t>
  </si>
  <si>
    <t>巩固学校、省和国家三级高等职业教育质量年度报告制度，进一步提高年度质量报告的量化程度、可比性和可读性；强化对报告发布情况和撰写质量的监督管理</t>
  </si>
  <si>
    <t>质管室</t>
  </si>
  <si>
    <t>印蕴瑞</t>
  </si>
  <si>
    <t>RW-53</t>
  </si>
  <si>
    <t>加强分类指导，以人才培养工作状态数据为基础，开展高职院校教学诊断和改进工作</t>
  </si>
  <si>
    <t>RW-56</t>
  </si>
  <si>
    <t>推动教师分类管理、分类评价的人事管理制度改革；全面推行按岗聘用、竞聘上岗</t>
  </si>
  <si>
    <t>郭晨</t>
  </si>
  <si>
    <t>RW-57</t>
  </si>
  <si>
    <r>
      <rPr>
        <sz val="11"/>
        <color indexed="8"/>
        <rFont val="宋体"/>
        <family val="3"/>
        <charset val="134"/>
      </rPr>
      <t>制订体现高等职业教育特点的教师绩效评价标准；</t>
    </r>
    <r>
      <rPr>
        <sz val="11"/>
        <color indexed="8"/>
        <rFont val="Times New Roman"/>
        <family val="1"/>
        <charset val="134"/>
      </rPr>
      <t xml:space="preserve"> 55</t>
    </r>
    <r>
      <rPr>
        <sz val="11"/>
        <color indexed="8"/>
        <rFont val="宋体"/>
        <family val="3"/>
        <charset val="134"/>
      </rPr>
      <t>岁以下的教授、副教授每学期至少讲授一门课程</t>
    </r>
  </si>
  <si>
    <t>RW-58</t>
  </si>
  <si>
    <t>加强高等职业教育研究机构和队伍建设，加大投入支持相关研究工作；有条件的高等职业院校建立专门教育研究机构，开展教学研究</t>
  </si>
  <si>
    <t>石峰</t>
  </si>
  <si>
    <t>RW-59</t>
  </si>
  <si>
    <t>贯彻落实《高等学校辅导员职业能力标准（暂行）》</t>
  </si>
  <si>
    <t>张蕊</t>
  </si>
  <si>
    <t>RW-60</t>
  </si>
  <si>
    <r>
      <rPr>
        <sz val="11"/>
        <color indexed="8"/>
        <rFont val="宋体"/>
        <family val="3"/>
        <charset val="134"/>
      </rPr>
      <t>健全学生思想政治教育长效机制；高职院校按师生比</t>
    </r>
    <r>
      <rPr>
        <sz val="11"/>
        <color indexed="8"/>
        <rFont val="Times New Roman"/>
        <family val="1"/>
        <charset val="134"/>
      </rPr>
      <t>1:200</t>
    </r>
    <r>
      <rPr>
        <sz val="11"/>
        <color indexed="8"/>
        <rFont val="宋体"/>
        <family val="3"/>
        <charset val="134"/>
      </rPr>
      <t>配备辅导员；心理健康教育全覆盖</t>
    </r>
  </si>
  <si>
    <t>党群部</t>
  </si>
  <si>
    <t>刘燕</t>
  </si>
  <si>
    <t>RW-61</t>
  </si>
  <si>
    <t>全面推进《全国大学生思想政治教育质量测评体系（试行）》</t>
  </si>
  <si>
    <t>思政系</t>
  </si>
  <si>
    <t>靳媛</t>
  </si>
  <si>
    <t>RW-62</t>
  </si>
  <si>
    <t>创建平安校园、和谐校园</t>
  </si>
  <si>
    <t>安保室</t>
  </si>
  <si>
    <t>毛建平</t>
  </si>
  <si>
    <t>RW-63</t>
  </si>
  <si>
    <t>落实《高等学校体育工作基本标准》</t>
  </si>
  <si>
    <t>基础部</t>
  </si>
  <si>
    <t>吴文海</t>
  </si>
  <si>
    <t>RW-64</t>
  </si>
  <si>
    <t>加强文化素质教育；加强校园文化建设；支持学生社团活动</t>
  </si>
  <si>
    <t>RW-65</t>
  </si>
  <si>
    <t>促进职业技能培养与职业精神养成相融合</t>
  </si>
  <si>
    <t>教务</t>
  </si>
  <si>
    <r>
      <rPr>
        <sz val="18"/>
        <color indexed="8"/>
        <rFont val="方正小标宋简体"/>
        <family val="3"/>
        <charset val="134"/>
      </rPr>
      <t>西安电力高等专科学校承担高等职业教育创新发展行动计划（</t>
    </r>
    <r>
      <rPr>
        <sz val="18"/>
        <color indexed="8"/>
        <rFont val="Times New Roman"/>
        <family val="1"/>
        <charset val="134"/>
      </rPr>
      <t>2015-2018</t>
    </r>
    <r>
      <rPr>
        <sz val="18"/>
        <color indexed="8"/>
        <rFont val="方正小标宋简体"/>
        <family val="3"/>
        <charset val="134"/>
      </rPr>
      <t>年）项目一栏表</t>
    </r>
  </si>
  <si>
    <t>项目名称</t>
  </si>
  <si>
    <t>具体项目</t>
  </si>
  <si>
    <t>XM-1</t>
  </si>
  <si>
    <t>骨干专业建设</t>
  </si>
  <si>
    <t>发电厂及电力系统</t>
  </si>
  <si>
    <t>刘琪</t>
  </si>
  <si>
    <t>供用电技术</t>
  </si>
  <si>
    <t>董榕</t>
  </si>
  <si>
    <t>电力系统继电保护与自动化技术</t>
  </si>
  <si>
    <t>王艳</t>
  </si>
  <si>
    <t>高压输配电线路施工运行与维护</t>
  </si>
  <si>
    <t>侯梁</t>
  </si>
  <si>
    <t>XM-2</t>
  </si>
  <si>
    <t>校企共建的生产性实训基地建设</t>
  </si>
  <si>
    <t>智能变电站二次系统实训基地</t>
  </si>
  <si>
    <t>技培部</t>
  </si>
  <si>
    <r>
      <rPr>
        <sz val="11"/>
        <color indexed="8"/>
        <rFont val="宋体"/>
        <family val="2"/>
        <charset val="134"/>
      </rPr>
      <t>钟西炎</t>
    </r>
  </si>
  <si>
    <t>热力设备及辅助系统实训基地</t>
  </si>
  <si>
    <t>动力系</t>
  </si>
  <si>
    <t>孙文杰 陈智敏</t>
  </si>
  <si>
    <t>过程控制实训基地</t>
  </si>
  <si>
    <t>乔红 雷鸣雳</t>
  </si>
  <si>
    <t>电能计量实训基地</t>
  </si>
  <si>
    <t>灞桥校区</t>
  </si>
  <si>
    <r>
      <rPr>
        <sz val="11"/>
        <color indexed="8"/>
        <rFont val="宋体"/>
        <family val="3"/>
        <charset val="134"/>
      </rPr>
      <t>刘珅</t>
    </r>
    <r>
      <rPr>
        <sz val="11"/>
        <color indexed="8"/>
        <rFont val="Times New Roman"/>
        <family val="1"/>
        <charset val="134"/>
      </rPr>
      <t xml:space="preserve"> </t>
    </r>
    <r>
      <rPr>
        <sz val="11"/>
        <color indexed="8"/>
        <rFont val="宋体"/>
        <family val="3"/>
        <charset val="134"/>
      </rPr>
      <t>钱晓蓉</t>
    </r>
  </si>
  <si>
    <t>输配电实训基地</t>
  </si>
  <si>
    <t>咸阳校区</t>
  </si>
  <si>
    <t>陈强</t>
  </si>
  <si>
    <t>XM-6</t>
  </si>
  <si>
    <t>立项建设省级高等职业教育专业教学资源库和精品在线开放课程</t>
  </si>
  <si>
    <t>电子技术应用</t>
  </si>
  <si>
    <t>王锦</t>
  </si>
  <si>
    <t>电厂热力设备与系统</t>
  </si>
  <si>
    <r>
      <rPr>
        <sz val="11"/>
        <color indexed="8"/>
        <rFont val="宋体"/>
        <family val="3"/>
        <charset val="134"/>
      </rPr>
      <t>李珩</t>
    </r>
    <r>
      <rPr>
        <sz val="11"/>
        <color indexed="8"/>
        <rFont val="Times New Roman"/>
        <family val="1"/>
        <charset val="134"/>
      </rPr>
      <t xml:space="preserve">   </t>
    </r>
    <r>
      <rPr>
        <sz val="11"/>
        <color indexed="8"/>
        <rFont val="宋体"/>
        <family val="3"/>
        <charset val="134"/>
      </rPr>
      <t>孙文杰</t>
    </r>
  </si>
  <si>
    <t>XM-18</t>
  </si>
  <si>
    <t>开发建设一批创新创业教育专门课程（群）</t>
  </si>
  <si>
    <t>电力专业创新创业教育</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</si>
</sst>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12">
    <font>
      <sz val="11"/>
      <color indexed="8"/>
      <name val="宋体"/>
      <family val="2"/>
      <charset val="134"/>
    </font>
    <font>
      <sz val="18"/>
      <color indexed="8"/>
      <name val="方正小标宋简体"/>
      <family val="3"/>
      <charset val="134"/>
    </font>
    <font>
      <b/>
      <sz val="11"/>
      <color indexed="8"/>
      <name val="宋体"/>
      <family val="3"/>
      <charset val="134"/>
    </font>
    <font>
      <sz val="11"/>
      <color indexed="8"/>
      <name val="Times New Roman"/>
      <family val="1"/>
      <charset val="134"/>
    </font>
    <font>
      <sz val="11"/>
      <color indexed="8"/>
      <name val="宋体"/>
      <family val="3"/>
      <charset val="134"/>
    </font>
    <font>
      <sz val="11"/>
      <color indexed="8"/>
      <name val="Calibri"/>
      <family val="2"/>
      <charset val="134"/>
    </font>
    <font>
      <sz val="10.5"/>
      <color indexed="8"/>
      <name val="宋体"/>
      <family val="2"/>
      <charset val="134"/>
    </font>
    <font>
      <sz val="10.5"/>
      <color indexed="0"/>
      <name val="宋体"/>
      <family val="2"/>
      <charset val="134"/>
    </font>
    <font>
      <sz val="11"/>
      <color indexed="0"/>
      <name val="宋体"/>
      <family val="2"/>
      <charset val="134"/>
    </font>
    <font>
      <sz val="12"/>
      <color indexed="0"/>
      <name val="宋体"/>
      <family val="2"/>
      <charset val="134"/>
    </font>
    <font>
      <sz val="10.5"/>
      <color indexed="63"/>
      <name val="宋体"/>
      <family val="2"/>
      <charset val="134"/>
    </font>
    <font>
      <sz val="18"/>
      <color indexed="8"/>
      <name val="Times New Roman"/>
      <family val="1"/>
      <charset val="134"/>
    </font>
  </fonts>
  <fills count="2">
    <fill>
      <patternFill patternType="none"/>
    </fill>
    <fill>
      <patternFill patternType="gray125"/>
    </fill>
  </fills>
  <borders count="13">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s>
  <cellStyleXfs count="6">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42" fontId="0" fillId="0" borderId="0" applyFont="0" applyFill="0" applyBorder="0" applyAlignment="0" applyProtection="0">
      <alignment vertical="center"/>
    </xf>
  </cellStyleXfs>
  <cellXfs count="57">
    <xf numFmtId="0" fontId="0" fillId="0" borderId="0" xfId="0">
      <alignment vertical="center"/>
    </xf>
    <xf numFmtId="0" fontId="0" fillId="0" borderId="0" xfId="0" applyNumberFormat="1" applyFont="1" applyFill="1" applyAlignment="1">
      <alignment vertical="center" wrapText="1"/>
    </xf>
    <xf numFmtId="0" fontId="1" fillId="0" borderId="1"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left" vertical="center" wrapText="1"/>
    </xf>
    <xf numFmtId="0" fontId="0" fillId="0" borderId="3" xfId="0" applyFont="1" applyBorder="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3" fillId="0" borderId="3" xfId="0" applyFont="1" applyBorder="1" applyAlignment="1">
      <alignment horizontal="right" vertical="top" wrapText="1"/>
    </xf>
    <xf numFmtId="0" fontId="3" fillId="0" borderId="5" xfId="0" applyFont="1" applyBorder="1" applyAlignment="1">
      <alignment horizontal="center" vertical="center" wrapText="1"/>
    </xf>
    <xf numFmtId="0" fontId="4" fillId="0" borderId="5" xfId="0" applyFont="1" applyBorder="1" applyAlignment="1">
      <alignment horizontal="left" vertical="center" wrapText="1"/>
    </xf>
    <xf numFmtId="0" fontId="0" fillId="0" borderId="5" xfId="0" applyFont="1" applyBorder="1" applyAlignment="1">
      <alignment horizontal="center" vertical="center"/>
    </xf>
    <xf numFmtId="0" fontId="4" fillId="0" borderId="3" xfId="0" applyFont="1" applyBorder="1" applyAlignment="1">
      <alignment horizontal="right" vertical="center" wrapText="1"/>
    </xf>
    <xf numFmtId="0" fontId="0" fillId="0" borderId="4" xfId="0" applyFont="1" applyBorder="1" applyAlignment="1">
      <alignment horizontal="center" vertical="center"/>
    </xf>
    <xf numFmtId="0" fontId="4" fillId="0" borderId="3" xfId="0" applyFont="1" applyBorder="1" applyAlignment="1">
      <alignment horizontal="right" vertical="top" wrapText="1"/>
    </xf>
    <xf numFmtId="0" fontId="4" fillId="0" borderId="3"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0" fillId="0" borderId="3" xfId="0" applyFont="1" applyBorder="1" applyAlignment="1">
      <alignment horizontal="right" vertical="center"/>
    </xf>
    <xf numFmtId="0" fontId="4" fillId="0" borderId="3" xfId="0" applyFont="1" applyBorder="1" applyAlignment="1">
      <alignment horizontal="justify"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3" xfId="0" applyFont="1" applyBorder="1" applyAlignment="1">
      <alignment horizontal="righ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3" xfId="0" applyFont="1" applyFill="1" applyBorder="1" applyAlignment="1">
      <alignment horizontal="left" vertical="center" wrapText="1"/>
    </xf>
    <xf numFmtId="0" fontId="4" fillId="0" borderId="0" xfId="0" applyNumberFormat="1" applyFont="1" applyFill="1" applyAlignment="1">
      <alignment vertical="center" wrapText="1"/>
    </xf>
    <xf numFmtId="0" fontId="2" fillId="0" borderId="6" xfId="0" applyNumberFormat="1" applyFont="1" applyFill="1" applyBorder="1" applyAlignment="1">
      <alignment horizontal="center" vertical="center" wrapText="1"/>
    </xf>
    <xf numFmtId="0" fontId="2" fillId="0" borderId="7" xfId="0" applyNumberFormat="1" applyFont="1" applyFill="1" applyBorder="1" applyAlignment="1">
      <alignment horizontal="center" vertical="center" wrapText="1"/>
    </xf>
    <xf numFmtId="0" fontId="2" fillId="0" borderId="8"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4" fillId="0" borderId="3" xfId="0" applyNumberFormat="1" applyFont="1" applyFill="1" applyBorder="1" applyAlignment="1">
      <alignment horizontal="justify" vertical="center" wrapText="1"/>
    </xf>
    <xf numFmtId="0" fontId="4" fillId="0" borderId="3"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6" fillId="0" borderId="9" xfId="0" applyFont="1" applyBorder="1" applyAlignment="1">
      <alignment horizontal="right" vertical="top" wrapText="1"/>
    </xf>
    <xf numFmtId="0" fontId="6" fillId="0" borderId="10" xfId="0" applyFont="1" applyBorder="1" applyAlignment="1">
      <alignment horizontal="right" vertical="top" wrapText="1"/>
    </xf>
    <xf numFmtId="0" fontId="6" fillId="0" borderId="11" xfId="0" applyFont="1" applyBorder="1" applyAlignment="1">
      <alignment horizontal="right" vertical="top" wrapText="1"/>
    </xf>
    <xf numFmtId="0" fontId="6" fillId="0" borderId="12" xfId="0" applyFont="1" applyBorder="1" applyAlignment="1">
      <alignment horizontal="right" vertical="top" wrapText="1"/>
    </xf>
    <xf numFmtId="0" fontId="4" fillId="0" borderId="3" xfId="0" applyNumberFormat="1" applyFont="1" applyFill="1" applyBorder="1" applyAlignment="1">
      <alignment horizontal="left" vertical="center" wrapText="1"/>
    </xf>
    <xf numFmtId="0" fontId="7" fillId="0" borderId="11" xfId="0" applyFont="1" applyBorder="1" applyAlignment="1">
      <alignment horizontal="right" vertical="top" wrapText="1"/>
    </xf>
    <xf numFmtId="0" fontId="7" fillId="0" borderId="12" xfId="0" applyFont="1" applyBorder="1" applyAlignment="1">
      <alignment horizontal="right" vertical="top" wrapText="1"/>
    </xf>
    <xf numFmtId="0" fontId="8" fillId="0" borderId="11" xfId="0" applyFont="1" applyBorder="1" applyAlignment="1">
      <alignment horizontal="right" vertical="center" wrapText="1"/>
    </xf>
    <xf numFmtId="0" fontId="8" fillId="0" borderId="12" xfId="0" applyFont="1" applyBorder="1" applyAlignment="1">
      <alignment horizontal="right" vertical="center" wrapText="1"/>
    </xf>
    <xf numFmtId="0" fontId="7" fillId="0" borderId="11" xfId="0" applyFont="1" applyBorder="1" applyAlignment="1">
      <alignment horizontal="right" vertical="center" wrapText="1"/>
    </xf>
    <xf numFmtId="0" fontId="7" fillId="0" borderId="12" xfId="0" applyFont="1" applyBorder="1" applyAlignment="1">
      <alignment horizontal="right" vertical="center" wrapText="1"/>
    </xf>
    <xf numFmtId="0" fontId="9" fillId="0" borderId="11" xfId="0" applyFont="1" applyBorder="1" applyAlignment="1">
      <alignment horizontal="right" vertical="center" wrapText="1"/>
    </xf>
    <xf numFmtId="0" fontId="9" fillId="0" borderId="12" xfId="0" applyFont="1" applyBorder="1" applyAlignment="1">
      <alignment horizontal="right" vertical="center" wrapText="1"/>
    </xf>
    <xf numFmtId="0" fontId="10" fillId="0" borderId="11" xfId="0" applyFont="1" applyBorder="1" applyAlignment="1">
      <alignment horizontal="right" vertical="center" wrapText="1"/>
    </xf>
    <xf numFmtId="0" fontId="10" fillId="0" borderId="12" xfId="0" applyFont="1" applyBorder="1" applyAlignment="1">
      <alignment horizontal="right" vertical="center" wrapText="1"/>
    </xf>
    <xf numFmtId="0" fontId="0" fillId="0" borderId="3" xfId="0" applyNumberFormat="1" applyFont="1" applyFill="1" applyBorder="1" applyAlignment="1">
      <alignment vertical="center" wrapText="1"/>
    </xf>
    <xf numFmtId="0" fontId="0" fillId="0" borderId="3" xfId="0" applyNumberFormat="1" applyFill="1" applyBorder="1" applyAlignment="1">
      <alignment vertical="center" wrapText="1"/>
    </xf>
    <xf numFmtId="0" fontId="4" fillId="0" borderId="3" xfId="0" applyNumberFormat="1" applyFont="1" applyFill="1" applyBorder="1" applyAlignment="1">
      <alignment vertical="center" wrapText="1"/>
    </xf>
  </cellXfs>
  <cellStyles count="6">
    <cellStyle name="常规" xfId="0" builtinId="0"/>
    <cellStyle name="千位分隔" xfId="1" builtinId="3"/>
    <cellStyle name="货币" xfId="2" builtinId="4"/>
    <cellStyle name="千位分隔[0]" xfId="3" builtinId="6"/>
    <cellStyle name="百分比" xfId="4" builtinId="5"/>
    <cellStyle name="货币[0]" xfId="5" builtinId="7"/>
  </cellStyle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35"/>
  <sheetViews>
    <sheetView zoomScale="78" zoomScaleNormal="78" topLeftCell="A24" workbookViewId="0">
      <selection activeCell="I35" sqref="I35"/>
    </sheetView>
  </sheetViews>
  <sheetFormatPr defaultColWidth="9" defaultRowHeight="13.5" outlineLevelCol="7"/>
  <cols>
    <col min="1" max="1" width="10.375" style="1" customWidth="1"/>
    <col min="2" max="2" width="60.875" style="1" customWidth="1"/>
    <col min="3" max="3" width="11.875" style="1" customWidth="1"/>
    <col min="4" max="4" width="8.125" style="31" customWidth="1"/>
    <col min="5" max="5" width="10.875" style="1" customWidth="1"/>
    <col min="6" max="16383" width="9" style="1"/>
  </cols>
  <sheetData>
    <row r="1" ht="27" customHeight="1" spans="1:8">
      <c r="A1" s="2" t="s">
        <v>0</v>
      </c>
      <c r="B1" s="2"/>
      <c r="C1" s="2"/>
      <c r="D1" s="2"/>
      <c r="E1" s="2"/>
      <c r="F1" s="2"/>
      <c r="G1" s="2"/>
      <c r="H1" s="2"/>
    </row>
    <row r="2" spans="1:8">
      <c r="A2" s="3" t="s">
        <v>1</v>
      </c>
      <c r="B2" s="3" t="s">
        <v>2</v>
      </c>
      <c r="C2" s="3" t="s">
        <v>3</v>
      </c>
      <c r="D2" s="3" t="s">
        <v>4</v>
      </c>
      <c r="E2" s="32" t="s">
        <v>5</v>
      </c>
      <c r="F2" s="33"/>
      <c r="G2" s="33"/>
      <c r="H2" s="34"/>
    </row>
    <row r="3" spans="1:8">
      <c r="A3" s="5"/>
      <c r="B3" s="5"/>
      <c r="C3" s="5"/>
      <c r="D3" s="5"/>
      <c r="E3" s="4" t="s">
        <v>6</v>
      </c>
      <c r="F3" s="4" t="s">
        <v>7</v>
      </c>
      <c r="G3" s="4" t="s">
        <v>8</v>
      </c>
      <c r="H3" s="4" t="s">
        <v>9</v>
      </c>
    </row>
    <row r="4" ht="27" spans="1:8">
      <c r="A4" s="35" t="s">
        <v>10</v>
      </c>
      <c r="B4" s="36" t="s">
        <v>11</v>
      </c>
      <c r="C4" s="37" t="s">
        <v>12</v>
      </c>
      <c r="D4" s="38" t="s">
        <v>13</v>
      </c>
      <c r="E4" s="39">
        <v>3</v>
      </c>
      <c r="F4" s="40">
        <v>37</v>
      </c>
      <c r="G4" s="40">
        <v>37</v>
      </c>
      <c r="H4" s="40">
        <v>77</v>
      </c>
    </row>
    <row r="5" ht="27" spans="1:8">
      <c r="A5" s="35" t="s">
        <v>14</v>
      </c>
      <c r="B5" s="36" t="s">
        <v>15</v>
      </c>
      <c r="C5" s="37" t="s">
        <v>12</v>
      </c>
      <c r="D5" s="38" t="s">
        <v>13</v>
      </c>
      <c r="E5" s="41">
        <v>5.5</v>
      </c>
      <c r="F5" s="42">
        <v>30.5</v>
      </c>
      <c r="G5" s="42">
        <v>30</v>
      </c>
      <c r="H5" s="42">
        <v>66</v>
      </c>
    </row>
    <row r="6" ht="27" spans="1:8">
      <c r="A6" s="35" t="s">
        <v>16</v>
      </c>
      <c r="B6" s="36" t="s">
        <v>17</v>
      </c>
      <c r="C6" s="37" t="s">
        <v>12</v>
      </c>
      <c r="D6" s="38" t="s">
        <v>13</v>
      </c>
      <c r="E6" s="41">
        <v>2</v>
      </c>
      <c r="F6" s="42">
        <v>48</v>
      </c>
      <c r="G6" s="42">
        <v>48</v>
      </c>
      <c r="H6" s="42">
        <v>98</v>
      </c>
    </row>
    <row r="7" ht="15" spans="1:8">
      <c r="A7" s="35" t="s">
        <v>18</v>
      </c>
      <c r="B7" s="36" t="s">
        <v>19</v>
      </c>
      <c r="C7" s="37" t="s">
        <v>12</v>
      </c>
      <c r="D7" s="38" t="s">
        <v>13</v>
      </c>
      <c r="E7" s="41">
        <v>1</v>
      </c>
      <c r="F7" s="42">
        <v>27</v>
      </c>
      <c r="G7" s="42">
        <v>27</v>
      </c>
      <c r="H7" s="42">
        <v>55</v>
      </c>
    </row>
    <row r="8" ht="28.5" spans="1:8">
      <c r="A8" s="35" t="s">
        <v>20</v>
      </c>
      <c r="B8" s="36" t="s">
        <v>21</v>
      </c>
      <c r="C8" s="37" t="s">
        <v>22</v>
      </c>
      <c r="D8" s="38" t="s">
        <v>23</v>
      </c>
      <c r="E8" s="41">
        <v>32</v>
      </c>
      <c r="F8" s="42">
        <v>32</v>
      </c>
      <c r="G8" s="42">
        <v>32</v>
      </c>
      <c r="H8" s="42">
        <v>96</v>
      </c>
    </row>
    <row r="9" ht="15" spans="1:8">
      <c r="A9" s="35" t="s">
        <v>24</v>
      </c>
      <c r="B9" s="43" t="s">
        <v>25</v>
      </c>
      <c r="C9" s="37" t="s">
        <v>22</v>
      </c>
      <c r="D9" s="38" t="s">
        <v>26</v>
      </c>
      <c r="E9" s="41">
        <v>5</v>
      </c>
      <c r="F9" s="42">
        <v>35</v>
      </c>
      <c r="G9" s="42">
        <v>35</v>
      </c>
      <c r="H9" s="42">
        <v>75</v>
      </c>
    </row>
    <row r="10" ht="70.5" spans="1:8">
      <c r="A10" s="35" t="s">
        <v>27</v>
      </c>
      <c r="B10" s="36" t="s">
        <v>28</v>
      </c>
      <c r="C10" s="37" t="s">
        <v>22</v>
      </c>
      <c r="D10" s="38" t="s">
        <v>26</v>
      </c>
      <c r="E10" s="41">
        <v>20</v>
      </c>
      <c r="F10" s="41">
        <v>15</v>
      </c>
      <c r="G10" s="41">
        <v>20</v>
      </c>
      <c r="H10" s="41">
        <v>55</v>
      </c>
    </row>
    <row r="11" ht="27" spans="1:8">
      <c r="A11" s="35" t="s">
        <v>29</v>
      </c>
      <c r="B11" s="36" t="s">
        <v>30</v>
      </c>
      <c r="C11" s="37" t="s">
        <v>31</v>
      </c>
      <c r="D11" s="38" t="s">
        <v>32</v>
      </c>
      <c r="E11" s="44">
        <v>361.58</v>
      </c>
      <c r="F11" s="45">
        <v>231.18</v>
      </c>
      <c r="G11" s="45">
        <v>332.18</v>
      </c>
      <c r="H11" s="45">
        <v>924.94</v>
      </c>
    </row>
    <row r="12" ht="15" spans="1:8">
      <c r="A12" s="35" t="s">
        <v>33</v>
      </c>
      <c r="B12" s="36" t="s">
        <v>34</v>
      </c>
      <c r="C12" s="37" t="s">
        <v>22</v>
      </c>
      <c r="D12" s="38" t="s">
        <v>26</v>
      </c>
      <c r="E12" s="44">
        <v>13</v>
      </c>
      <c r="F12" s="45">
        <v>17</v>
      </c>
      <c r="G12" s="45">
        <v>20</v>
      </c>
      <c r="H12" s="45">
        <v>50</v>
      </c>
    </row>
    <row r="13" ht="70.5" spans="1:8">
      <c r="A13" s="35" t="s">
        <v>35</v>
      </c>
      <c r="B13" s="36" t="s">
        <v>36</v>
      </c>
      <c r="C13" s="37" t="s">
        <v>37</v>
      </c>
      <c r="D13" s="38" t="s">
        <v>38</v>
      </c>
      <c r="E13" s="44">
        <v>12</v>
      </c>
      <c r="F13" s="45">
        <v>32</v>
      </c>
      <c r="G13" s="45">
        <v>14</v>
      </c>
      <c r="H13" s="45">
        <v>58</v>
      </c>
    </row>
    <row r="14" ht="27" spans="1:8">
      <c r="A14" s="35" t="s">
        <v>39</v>
      </c>
      <c r="B14" s="36" t="s">
        <v>40</v>
      </c>
      <c r="C14" s="37" t="s">
        <v>41</v>
      </c>
      <c r="D14" s="38" t="s">
        <v>42</v>
      </c>
      <c r="E14" s="41">
        <v>29</v>
      </c>
      <c r="F14" s="42">
        <v>34</v>
      </c>
      <c r="G14" s="42">
        <v>34</v>
      </c>
      <c r="H14" s="42">
        <v>97</v>
      </c>
    </row>
    <row r="15" ht="27" spans="1:8">
      <c r="A15" s="35" t="s">
        <v>43</v>
      </c>
      <c r="B15" s="36" t="s">
        <v>44</v>
      </c>
      <c r="C15" s="37" t="s">
        <v>12</v>
      </c>
      <c r="D15" s="38" t="s">
        <v>45</v>
      </c>
      <c r="E15" s="44">
        <v>31</v>
      </c>
      <c r="F15" s="45">
        <v>29</v>
      </c>
      <c r="G15" s="45">
        <v>29</v>
      </c>
      <c r="H15" s="45">
        <v>89</v>
      </c>
    </row>
    <row r="16" ht="54" spans="1:8">
      <c r="A16" s="35" t="s">
        <v>46</v>
      </c>
      <c r="B16" s="36" t="s">
        <v>47</v>
      </c>
      <c r="C16" s="37" t="s">
        <v>48</v>
      </c>
      <c r="D16" s="38" t="s">
        <v>49</v>
      </c>
      <c r="E16" s="44">
        <v>22</v>
      </c>
      <c r="F16" s="45">
        <v>33</v>
      </c>
      <c r="G16" s="45">
        <v>203</v>
      </c>
      <c r="H16" s="45">
        <v>258</v>
      </c>
    </row>
    <row r="17" ht="15" spans="1:8">
      <c r="A17" s="35" t="s">
        <v>50</v>
      </c>
      <c r="B17" s="36" t="s">
        <v>51</v>
      </c>
      <c r="C17" s="37" t="s">
        <v>52</v>
      </c>
      <c r="D17" s="38" t="s">
        <v>53</v>
      </c>
      <c r="E17" s="44">
        <v>2.5</v>
      </c>
      <c r="F17" s="45">
        <v>15</v>
      </c>
      <c r="G17" s="45">
        <v>20</v>
      </c>
      <c r="H17" s="45">
        <v>37.5</v>
      </c>
    </row>
    <row r="18" ht="40.5" spans="1:8">
      <c r="A18" s="35" t="s">
        <v>54</v>
      </c>
      <c r="B18" s="36" t="s">
        <v>55</v>
      </c>
      <c r="C18" s="37" t="s">
        <v>56</v>
      </c>
      <c r="D18" s="38" t="s">
        <v>57</v>
      </c>
      <c r="E18" s="46">
        <v>4</v>
      </c>
      <c r="F18" s="47">
        <v>38</v>
      </c>
      <c r="G18" s="47">
        <v>58</v>
      </c>
      <c r="H18" s="47">
        <v>100</v>
      </c>
    </row>
    <row r="19" ht="54" spans="1:8">
      <c r="A19" s="35" t="s">
        <v>58</v>
      </c>
      <c r="B19" s="36" t="s">
        <v>59</v>
      </c>
      <c r="C19" s="37" t="s">
        <v>12</v>
      </c>
      <c r="D19" s="38" t="s">
        <v>60</v>
      </c>
      <c r="E19" s="46">
        <v>15</v>
      </c>
      <c r="F19" s="46">
        <v>13</v>
      </c>
      <c r="G19" s="46">
        <v>102</v>
      </c>
      <c r="H19" s="46">
        <v>130</v>
      </c>
    </row>
    <row r="20" ht="40.5" spans="1:8">
      <c r="A20" s="35" t="s">
        <v>61</v>
      </c>
      <c r="B20" s="36" t="s">
        <v>62</v>
      </c>
      <c r="C20" s="37" t="s">
        <v>12</v>
      </c>
      <c r="D20" s="38" t="s">
        <v>63</v>
      </c>
      <c r="E20" s="44">
        <v>7</v>
      </c>
      <c r="F20" s="45">
        <v>45</v>
      </c>
      <c r="G20" s="45">
        <v>45</v>
      </c>
      <c r="H20" s="45">
        <v>97</v>
      </c>
    </row>
    <row r="21" ht="15" spans="1:8">
      <c r="A21" s="35" t="s">
        <v>64</v>
      </c>
      <c r="B21" s="36" t="s">
        <v>65</v>
      </c>
      <c r="C21" s="37" t="s">
        <v>66</v>
      </c>
      <c r="D21" s="38" t="s">
        <v>67</v>
      </c>
      <c r="E21" s="48">
        <v>3</v>
      </c>
      <c r="F21" s="49">
        <v>3</v>
      </c>
      <c r="G21" s="49">
        <v>4</v>
      </c>
      <c r="H21" s="49">
        <v>10</v>
      </c>
    </row>
    <row r="22" ht="42" spans="1:8">
      <c r="A22" s="35" t="s">
        <v>68</v>
      </c>
      <c r="B22" s="36" t="s">
        <v>69</v>
      </c>
      <c r="C22" s="37" t="s">
        <v>66</v>
      </c>
      <c r="D22" s="38" t="s">
        <v>67</v>
      </c>
      <c r="E22" s="48">
        <v>3</v>
      </c>
      <c r="F22" s="49">
        <v>3</v>
      </c>
      <c r="G22" s="49">
        <v>4</v>
      </c>
      <c r="H22" s="49">
        <v>10</v>
      </c>
    </row>
    <row r="23" ht="40.5" spans="1:8">
      <c r="A23" s="35" t="s">
        <v>70</v>
      </c>
      <c r="B23" s="36" t="s">
        <v>71</v>
      </c>
      <c r="C23" s="37" t="s">
        <v>72</v>
      </c>
      <c r="D23" s="38" t="s">
        <v>73</v>
      </c>
      <c r="E23" s="44">
        <v>6</v>
      </c>
      <c r="F23" s="45">
        <v>7</v>
      </c>
      <c r="G23" s="45">
        <v>30</v>
      </c>
      <c r="H23" s="45">
        <v>43</v>
      </c>
    </row>
    <row r="24" ht="27" spans="1:8">
      <c r="A24" s="35" t="s">
        <v>74</v>
      </c>
      <c r="B24" s="36" t="s">
        <v>75</v>
      </c>
      <c r="C24" s="37" t="s">
        <v>12</v>
      </c>
      <c r="D24" s="38" t="s">
        <v>45</v>
      </c>
      <c r="E24" s="44">
        <v>70</v>
      </c>
      <c r="F24" s="45">
        <v>15</v>
      </c>
      <c r="G24" s="45">
        <v>15</v>
      </c>
      <c r="H24" s="45">
        <v>100</v>
      </c>
    </row>
    <row r="25" ht="27" spans="1:8">
      <c r="A25" s="35" t="s">
        <v>76</v>
      </c>
      <c r="B25" s="36" t="s">
        <v>77</v>
      </c>
      <c r="C25" s="37" t="s">
        <v>22</v>
      </c>
      <c r="D25" s="38" t="s">
        <v>78</v>
      </c>
      <c r="E25" s="46">
        <v>0</v>
      </c>
      <c r="F25" s="47">
        <v>0</v>
      </c>
      <c r="G25" s="47">
        <v>0</v>
      </c>
      <c r="H25" s="47">
        <v>0</v>
      </c>
    </row>
    <row r="26" ht="28.5" spans="1:8">
      <c r="A26" s="35" t="s">
        <v>79</v>
      </c>
      <c r="B26" s="36" t="s">
        <v>80</v>
      </c>
      <c r="C26" s="37" t="s">
        <v>22</v>
      </c>
      <c r="D26" s="38" t="s">
        <v>78</v>
      </c>
      <c r="E26" s="44">
        <v>0.6</v>
      </c>
      <c r="F26" s="45">
        <v>2.2</v>
      </c>
      <c r="G26" s="45">
        <v>2.2</v>
      </c>
      <c r="H26" s="45">
        <v>5</v>
      </c>
    </row>
    <row r="27" ht="27" spans="1:8">
      <c r="A27" s="35" t="s">
        <v>81</v>
      </c>
      <c r="B27" s="36" t="s">
        <v>82</v>
      </c>
      <c r="C27" s="37" t="s">
        <v>31</v>
      </c>
      <c r="D27" s="38" t="s">
        <v>83</v>
      </c>
      <c r="E27" s="50">
        <v>30</v>
      </c>
      <c r="F27" s="51">
        <v>32</v>
      </c>
      <c r="G27" s="51">
        <v>32</v>
      </c>
      <c r="H27" s="51">
        <v>94</v>
      </c>
    </row>
    <row r="28" ht="15" spans="1:8">
      <c r="A28" s="35" t="s">
        <v>84</v>
      </c>
      <c r="B28" s="36" t="s">
        <v>85</v>
      </c>
      <c r="C28" s="37" t="s">
        <v>37</v>
      </c>
      <c r="D28" s="38" t="s">
        <v>86</v>
      </c>
      <c r="E28" s="44">
        <v>26</v>
      </c>
      <c r="F28" s="45">
        <v>27</v>
      </c>
      <c r="G28" s="45">
        <v>37</v>
      </c>
      <c r="H28" s="45">
        <v>90</v>
      </c>
    </row>
    <row r="29" ht="28.5" spans="1:8">
      <c r="A29" s="35" t="s">
        <v>87</v>
      </c>
      <c r="B29" s="36" t="s">
        <v>88</v>
      </c>
      <c r="C29" s="37" t="s">
        <v>89</v>
      </c>
      <c r="D29" s="38" t="s">
        <v>90</v>
      </c>
      <c r="E29" s="44">
        <v>82.38</v>
      </c>
      <c r="F29" s="45">
        <v>82.64</v>
      </c>
      <c r="G29" s="45">
        <v>82.46</v>
      </c>
      <c r="H29" s="45">
        <v>247.48</v>
      </c>
    </row>
    <row r="30" ht="15" spans="1:8">
      <c r="A30" s="35" t="s">
        <v>91</v>
      </c>
      <c r="B30" s="36" t="s">
        <v>92</v>
      </c>
      <c r="C30" s="37" t="s">
        <v>93</v>
      </c>
      <c r="D30" s="38" t="s">
        <v>94</v>
      </c>
      <c r="E30" s="48">
        <v>0.2</v>
      </c>
      <c r="F30" s="49">
        <v>5</v>
      </c>
      <c r="G30" s="49">
        <v>4.8</v>
      </c>
      <c r="H30" s="49">
        <v>10</v>
      </c>
    </row>
    <row r="31" ht="15" spans="1:8">
      <c r="A31" s="35" t="s">
        <v>95</v>
      </c>
      <c r="B31" s="36" t="s">
        <v>96</v>
      </c>
      <c r="C31" s="37" t="s">
        <v>97</v>
      </c>
      <c r="D31" s="38" t="s">
        <v>98</v>
      </c>
      <c r="E31" s="48">
        <v>12.3</v>
      </c>
      <c r="F31" s="49">
        <v>220</v>
      </c>
      <c r="G31" s="49">
        <v>405</v>
      </c>
      <c r="H31" s="49">
        <v>637.3</v>
      </c>
    </row>
    <row r="32" ht="15" spans="1:8">
      <c r="A32" s="35" t="s">
        <v>99</v>
      </c>
      <c r="B32" s="36" t="s">
        <v>100</v>
      </c>
      <c r="C32" s="37" t="s">
        <v>101</v>
      </c>
      <c r="D32" s="38" t="s">
        <v>102</v>
      </c>
      <c r="E32" s="44">
        <v>0</v>
      </c>
      <c r="F32" s="45">
        <v>66</v>
      </c>
      <c r="G32" s="45">
        <v>12</v>
      </c>
      <c r="H32" s="45">
        <v>78</v>
      </c>
    </row>
    <row r="33" ht="15" spans="1:8">
      <c r="A33" s="35" t="s">
        <v>103</v>
      </c>
      <c r="B33" s="36" t="s">
        <v>104</v>
      </c>
      <c r="C33" s="37" t="s">
        <v>56</v>
      </c>
      <c r="D33" s="38" t="s">
        <v>57</v>
      </c>
      <c r="E33" s="52">
        <v>6.5</v>
      </c>
      <c r="F33" s="53">
        <v>20</v>
      </c>
      <c r="G33" s="53">
        <v>47</v>
      </c>
      <c r="H33" s="53">
        <v>73.5</v>
      </c>
    </row>
    <row r="34" ht="15" spans="1:8">
      <c r="A34" s="35" t="s">
        <v>105</v>
      </c>
      <c r="B34" s="36" t="s">
        <v>106</v>
      </c>
      <c r="C34" s="37" t="s">
        <v>107</v>
      </c>
      <c r="D34" s="38" t="s">
        <v>63</v>
      </c>
      <c r="E34" s="44">
        <v>7</v>
      </c>
      <c r="F34" s="45">
        <v>45</v>
      </c>
      <c r="G34" s="45">
        <v>45</v>
      </c>
      <c r="H34" s="45">
        <v>97</v>
      </c>
    </row>
    <row r="35" spans="1:8">
      <c r="A35" s="54"/>
      <c r="B35" s="55" t="s">
        <v>9</v>
      </c>
      <c r="C35" s="54"/>
      <c r="D35" s="56"/>
      <c r="E35" s="44">
        <f t="shared" ref="E35:H35" si="0">SUM(E4:E34)</f>
        <v>812.56</v>
      </c>
      <c r="F35" s="45">
        <f>SUM(F4:F34)</f>
        <v>1239.52</v>
      </c>
      <c r="G35" s="45">
        <f>SUM(G4:G34)</f>
        <v>1806.64</v>
      </c>
      <c r="H35" s="45">
        <f>SUM(H4:H34)</f>
        <v>3858.72</v>
      </c>
    </row>
  </sheetData>
  <mergeCells count="6">
    <mergeCell ref="A1:H1"/>
    <mergeCell ref="E2:H2"/>
    <mergeCell ref="A2:A3"/>
    <mergeCell ref="B2:B3"/>
    <mergeCell ref="C2:C3"/>
    <mergeCell ref="D2:D3"/>
  </mergeCells>
  <pageMargins left="0.30625" right="0.30625" top="0.160416666666667" bottom="0.160416666666667" header="0" footer="0"/>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16"/>
  <sheetViews>
    <sheetView tabSelected="1" zoomScale="75" zoomScaleNormal="75" workbookViewId="0">
      <selection activeCell="B15" sqref="B15"/>
    </sheetView>
  </sheetViews>
  <sheetFormatPr defaultColWidth="9" defaultRowHeight="13.5"/>
  <cols>
    <col min="2" max="2" width="26.5" customWidth="1"/>
    <col min="3" max="3" width="31.5" customWidth="1"/>
    <col min="4" max="4" width="10.25" customWidth="1"/>
    <col min="5" max="5" width="18.125" customWidth="1"/>
  </cols>
  <sheetData>
    <row r="1" s="1" customFormat="1" ht="27" customHeight="1" spans="1:9">
      <c r="A1" s="2" t="s">
        <v>108</v>
      </c>
      <c r="B1" s="2"/>
      <c r="C1" s="2"/>
      <c r="D1" s="2"/>
      <c r="E1" s="2"/>
      <c r="F1" s="2"/>
      <c r="G1" s="2"/>
      <c r="H1" s="2"/>
      <c r="I1" s="2"/>
    </row>
    <row r="2" s="1" customFormat="1" spans="1:9">
      <c r="A2" s="3" t="s">
        <v>1</v>
      </c>
      <c r="B2" s="3" t="s">
        <v>109</v>
      </c>
      <c r="C2" s="3" t="s">
        <v>110</v>
      </c>
      <c r="D2" s="3" t="s">
        <v>3</v>
      </c>
      <c r="E2" s="3" t="s">
        <v>4</v>
      </c>
      <c r="F2" s="4" t="s">
        <v>5</v>
      </c>
      <c r="G2" s="4"/>
      <c r="H2" s="4"/>
      <c r="I2" s="4"/>
    </row>
    <row r="3" s="1" customFormat="1" spans="1:9">
      <c r="A3" s="5"/>
      <c r="B3" s="5"/>
      <c r="C3" s="5"/>
      <c r="D3" s="5"/>
      <c r="E3" s="5"/>
      <c r="F3" s="4" t="s">
        <v>6</v>
      </c>
      <c r="G3" s="4" t="s">
        <v>7</v>
      </c>
      <c r="H3" s="4" t="s">
        <v>8</v>
      </c>
      <c r="I3" s="4" t="s">
        <v>9</v>
      </c>
    </row>
    <row r="4" ht="15" spans="1:9">
      <c r="A4" s="6" t="s">
        <v>111</v>
      </c>
      <c r="B4" s="7" t="s">
        <v>112</v>
      </c>
      <c r="C4" s="8" t="s">
        <v>113</v>
      </c>
      <c r="D4" s="9" t="s">
        <v>48</v>
      </c>
      <c r="E4" s="10" t="s">
        <v>114</v>
      </c>
      <c r="F4" s="11">
        <v>70</v>
      </c>
      <c r="G4" s="11">
        <v>175</v>
      </c>
      <c r="H4" s="11">
        <v>155</v>
      </c>
      <c r="I4" s="11">
        <f>SUM(F4:H4)</f>
        <v>400</v>
      </c>
    </row>
    <row r="5" ht="15" customHeight="1" spans="1:9">
      <c r="A5" s="12"/>
      <c r="B5" s="13"/>
      <c r="C5" s="8" t="s">
        <v>115</v>
      </c>
      <c r="D5" s="14"/>
      <c r="E5" s="10" t="s">
        <v>116</v>
      </c>
      <c r="F5" s="15">
        <v>31</v>
      </c>
      <c r="G5" s="15">
        <v>157</v>
      </c>
      <c r="H5" s="15">
        <v>212</v>
      </c>
      <c r="I5" s="11">
        <f>SUM(F5:H5)</f>
        <v>400</v>
      </c>
    </row>
    <row r="6" ht="15" customHeight="1" spans="1:9">
      <c r="A6" s="12"/>
      <c r="B6" s="13"/>
      <c r="C6" s="8" t="s">
        <v>117</v>
      </c>
      <c r="D6" s="14"/>
      <c r="E6" s="10" t="s">
        <v>118</v>
      </c>
      <c r="F6" s="15">
        <v>31</v>
      </c>
      <c r="G6" s="15">
        <v>157</v>
      </c>
      <c r="H6" s="15">
        <v>212</v>
      </c>
      <c r="I6" s="11">
        <f t="shared" ref="I6:I15" si="0">SUM(F6:H6)</f>
        <v>400</v>
      </c>
    </row>
    <row r="7" ht="15" customHeight="1" spans="1:9">
      <c r="A7" s="12"/>
      <c r="B7" s="13"/>
      <c r="C7" s="8" t="s">
        <v>119</v>
      </c>
      <c r="D7" s="16"/>
      <c r="E7" s="10" t="s">
        <v>120</v>
      </c>
      <c r="F7" s="17">
        <v>54</v>
      </c>
      <c r="G7" s="17">
        <v>172</v>
      </c>
      <c r="H7" s="17">
        <v>174</v>
      </c>
      <c r="I7" s="11">
        <f>SUM(F7:H7)</f>
        <v>400</v>
      </c>
    </row>
    <row r="8" ht="15" customHeight="1" spans="1:9">
      <c r="A8" s="6" t="s">
        <v>121</v>
      </c>
      <c r="B8" s="7" t="s">
        <v>122</v>
      </c>
      <c r="C8" s="18" t="s">
        <v>123</v>
      </c>
      <c r="D8" s="10" t="s">
        <v>124</v>
      </c>
      <c r="E8" s="19" t="s">
        <v>125</v>
      </c>
      <c r="F8" s="20">
        <v>0</v>
      </c>
      <c r="G8" s="20">
        <v>200</v>
      </c>
      <c r="H8" s="20">
        <v>200</v>
      </c>
      <c r="I8" s="11">
        <f>SUM(F8:H8)</f>
        <v>400</v>
      </c>
    </row>
    <row r="9" ht="15" customHeight="1" spans="1:9">
      <c r="A9" s="12"/>
      <c r="B9" s="13"/>
      <c r="C9" s="21" t="s">
        <v>126</v>
      </c>
      <c r="D9" s="22" t="s">
        <v>127</v>
      </c>
      <c r="E9" s="23" t="s">
        <v>128</v>
      </c>
      <c r="F9" s="15">
        <v>0</v>
      </c>
      <c r="G9" s="15">
        <v>210</v>
      </c>
      <c r="H9" s="15">
        <v>190</v>
      </c>
      <c r="I9" s="11">
        <f>SUM(F9:H9)</f>
        <v>400</v>
      </c>
    </row>
    <row r="10" ht="15" spans="1:9">
      <c r="A10" s="12"/>
      <c r="B10" s="13"/>
      <c r="C10" s="21" t="s">
        <v>129</v>
      </c>
      <c r="D10" s="24"/>
      <c r="E10" s="23" t="s">
        <v>130</v>
      </c>
      <c r="F10" s="25">
        <v>2</v>
      </c>
      <c r="G10" s="25">
        <v>234</v>
      </c>
      <c r="H10" s="25">
        <v>164</v>
      </c>
      <c r="I10" s="11">
        <f>SUM(F10:H10)</f>
        <v>400</v>
      </c>
    </row>
    <row r="11" ht="15" spans="1:9">
      <c r="A11" s="12"/>
      <c r="B11" s="13"/>
      <c r="C11" s="21" t="s">
        <v>131</v>
      </c>
      <c r="D11" s="23" t="s">
        <v>132</v>
      </c>
      <c r="E11" s="26" t="s">
        <v>133</v>
      </c>
      <c r="F11" s="15">
        <v>0.5</v>
      </c>
      <c r="G11" s="15">
        <v>198.5</v>
      </c>
      <c r="H11" s="15">
        <v>201</v>
      </c>
      <c r="I11" s="11">
        <f>SUM(F11:H11)</f>
        <v>400</v>
      </c>
    </row>
    <row r="12" ht="15" customHeight="1" spans="1:9">
      <c r="A12" s="27"/>
      <c r="B12" s="28"/>
      <c r="C12" s="21" t="s">
        <v>134</v>
      </c>
      <c r="D12" s="23" t="s">
        <v>135</v>
      </c>
      <c r="E12" s="23" t="s">
        <v>136</v>
      </c>
      <c r="F12" s="15">
        <v>1493</v>
      </c>
      <c r="G12" s="15">
        <v>362</v>
      </c>
      <c r="H12" s="15">
        <v>200</v>
      </c>
      <c r="I12" s="11">
        <f>SUM(F12:H12)</f>
        <v>2055</v>
      </c>
    </row>
    <row r="13" ht="30" customHeight="1" spans="1:9">
      <c r="A13" s="6" t="s">
        <v>137</v>
      </c>
      <c r="B13" s="7" t="s">
        <v>138</v>
      </c>
      <c r="C13" s="21" t="s">
        <v>139</v>
      </c>
      <c r="D13" s="23" t="s">
        <v>48</v>
      </c>
      <c r="E13" s="23" t="s">
        <v>140</v>
      </c>
      <c r="F13" s="17">
        <v>6</v>
      </c>
      <c r="G13" s="17">
        <v>50</v>
      </c>
      <c r="H13" s="17">
        <v>44</v>
      </c>
      <c r="I13" s="11">
        <f>SUM(F13:H13)</f>
        <v>100</v>
      </c>
    </row>
    <row r="14" ht="15" spans="1:9">
      <c r="A14" s="27"/>
      <c r="B14" s="28"/>
      <c r="C14" s="21" t="s">
        <v>141</v>
      </c>
      <c r="D14" s="23" t="s">
        <v>127</v>
      </c>
      <c r="E14" s="26" t="s">
        <v>142</v>
      </c>
      <c r="F14" s="15">
        <v>5</v>
      </c>
      <c r="G14" s="15">
        <v>45</v>
      </c>
      <c r="H14" s="15">
        <v>50</v>
      </c>
      <c r="I14" s="11">
        <f>SUM(F14:H14)</f>
        <v>100</v>
      </c>
    </row>
    <row r="15" ht="27" spans="1:9">
      <c r="A15" s="26" t="s">
        <v>143</v>
      </c>
      <c r="B15" s="29" t="s">
        <v>144</v>
      </c>
      <c r="C15" s="21" t="s">
        <v>145</v>
      </c>
      <c r="D15" s="23" t="s">
        <v>52</v>
      </c>
      <c r="E15" s="23" t="s">
        <v>53</v>
      </c>
      <c r="F15" s="17">
        <v>10</v>
      </c>
      <c r="G15" s="17">
        <v>5</v>
      </c>
      <c r="H15" s="17">
        <v>5</v>
      </c>
      <c r="I15" s="11">
        <f>SUM(F15:H15)</f>
        <v>20</v>
      </c>
    </row>
    <row r="16" spans="1:9">
      <c r="A16" s="8"/>
      <c r="B16" s="30" t="s">
        <v>9</v>
      </c>
      <c r="C16" s="8"/>
      <c r="D16" s="8"/>
      <c r="E16" s="8"/>
      <c r="F16" s="8">
        <f t="shared" ref="F16:I16" si="1">SUM(F4:F15)</f>
        <v>1702.5</v>
      </c>
      <c r="G16" s="8">
        <f>SUM(G4:G15)</f>
        <v>1965.5</v>
      </c>
      <c r="H16" s="8">
        <f>SUM(H4:H15)</f>
        <v>1807</v>
      </c>
      <c r="I16" s="8">
        <f>SUM(I4:I15)</f>
        <v>5475</v>
      </c>
    </row>
  </sheetData>
  <mergeCells count="15">
    <mergeCell ref="A1:I1"/>
    <mergeCell ref="F2:I2"/>
    <mergeCell ref="A2:A3"/>
    <mergeCell ref="A4:A7"/>
    <mergeCell ref="A8:A12"/>
    <mergeCell ref="A13:A14"/>
    <mergeCell ref="B2:B3"/>
    <mergeCell ref="B4:B7"/>
    <mergeCell ref="B8:B12"/>
    <mergeCell ref="B13:B14"/>
    <mergeCell ref="C2:C3"/>
    <mergeCell ref="D2:D3"/>
    <mergeCell ref="D4:D7"/>
    <mergeCell ref="D9:D10"/>
    <mergeCell ref="E2:E3"/>
  </mergeCells>
  <pageMargins left="0.699305555555556" right="0.69930555555555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任务一栏表</vt:lpstr>
      <vt:lpstr>项目一览表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jwc2</dc:creator>
  <cp:lastModifiedBy>jwc2</cp:lastModifiedBy>
  <dcterms:created xsi:type="dcterms:W3CDTF">2017-01-04T22:14:55Z</dcterms:created>
  <dcterms:modified xsi:type="dcterms:W3CDTF">2017-01-04T22:15:14Z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2052-9.1.0.4475</vt:lpwstr>
  </property>
</Properties>
</file>